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Grantee Quarterly Report" sheetId="1" r:id="rId1"/>
    <sheet name="Sheet1" sheetId="2" r:id="rId2"/>
  </sheets>
  <definedNames>
    <definedName name="StationStatus">Sheet1!$A$2:$A$5</definedName>
  </definedNames>
  <calcPr calcId="162913"/>
</workbook>
</file>

<file path=xl/calcChain.xml><?xml version="1.0" encoding="utf-8"?>
<calcChain xmlns="http://schemas.openxmlformats.org/spreadsheetml/2006/main">
  <c r="I35" i="1" l="1"/>
  <c r="I25" i="1" l="1"/>
  <c r="I29" i="1" l="1"/>
  <c r="I31" i="1"/>
  <c r="I33" i="1"/>
  <c r="I28" i="1"/>
  <c r="I26" i="1"/>
  <c r="I23" i="1"/>
  <c r="I24" i="1"/>
  <c r="I27" i="1"/>
  <c r="I30" i="1"/>
  <c r="I32" i="1"/>
  <c r="I34" i="1"/>
  <c r="I22" i="1"/>
</calcChain>
</file>

<file path=xl/sharedStrings.xml><?xml version="1.0" encoding="utf-8"?>
<sst xmlns="http://schemas.openxmlformats.org/spreadsheetml/2006/main" count="99" uniqueCount="50">
  <si>
    <t>Dates Report Covers:</t>
  </si>
  <si>
    <t>Report Date:</t>
  </si>
  <si>
    <t>Grantee Name:</t>
  </si>
  <si>
    <t>Station Address</t>
  </si>
  <si>
    <t>City</t>
  </si>
  <si>
    <t>Zip</t>
  </si>
  <si>
    <t>County</t>
  </si>
  <si>
    <t>% of Time Operational</t>
  </si>
  <si>
    <t>Station Location</t>
  </si>
  <si>
    <t>Pre-Permitting</t>
  </si>
  <si>
    <t>In Permitting</t>
  </si>
  <si>
    <t>Under Construction</t>
  </si>
  <si>
    <t>Operational</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</si>
  <si>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</si>
  <si>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</si>
  <si>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</si>
  <si>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</si>
  <si>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</si>
  <si>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</si>
  <si>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</si>
  <si>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</si>
  <si>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</si>
  <si>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</si>
  <si>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</si>
  <si>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</si>
  <si>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</si>
  <si>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</si>
  <si>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</si>
  <si>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</si>
  <si>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</si>
  <si>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</si>
  <si>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</si>
  <si>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</si>
  <si>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</si>
  <si>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</si>
  <si>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</si>
  <si>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</si>
  <si>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</si>
  <si>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</si>
  <si>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2Q18 | 1 APRIL 2018 - 30 JUNE 2018</t>
  </si>
  <si>
    <t xml:space="preserve"> 6310 Reisterstown Road</t>
  </si>
  <si>
    <t xml:space="preserve"> 1303 Orleans Street</t>
  </si>
  <si>
    <t>1101 Russell Street</t>
  </si>
  <si>
    <t xml:space="preserve"> 5910 Harford Road</t>
  </si>
  <si>
    <t xml:space="preserve"> 5108 Roland Avenue</t>
  </si>
  <si>
    <t>3100 Swann Drive</t>
  </si>
  <si>
    <t xml:space="preserve"> 3023 Garrison Boulevard</t>
  </si>
  <si>
    <t xml:space="preserve"> 3801 Erdman Avenue</t>
  </si>
  <si>
    <t>27 S Patterson Park Ave</t>
  </si>
  <si>
    <t xml:space="preserve">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have been outlined below: 
1.  EVI continues to work with BGE and the Recreation and Parks Department to repair broken utility meter/transformer to normalize service to Gwynn Fall Park station - this is expected to be completed by AUGUST 2018;
2.  Replaced faulty CCS Combo connector and repaired safety relay power source at City Garage;
3.  Replaced faulty CCS Combo connector and repaired safety relay power source at Patterson Park;
4.  Replaced faulty CCS Combo connector and repaired safety relay power source at Roland Park Library Branch;
5.  EVI is working with BGE and Facility Engineers to repair electrical room at Forest Park Library Branch; and 
6.  Replaced faulty external transformer at Reisterstown Road Library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</si>
</sst>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8">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showWhiteSpace="0" view="pageLayout" zoomScaleNormal="100" workbookViewId="0">
      <selection activeCell="G26" sqref="G26"/>
    </sheetView>
  </sheetViews>
  <sheetFormatPr defaultColWidth="9.28515625" defaultRowHeight="15" x14ac:dyDescent="0.25"/>
  <cols>
    <col min="1" max="1" width="20.7109375" style="1" customWidth="1"/>
    <col min="2" max="4" width="14.42578125" style="1" customWidth="1"/>
    <col min="5" max="5" width="17.7109375" style="1" customWidth="1"/>
    <col min="6" max="6" width="19.42578125" style="1" customWidth="1"/>
    <col min="7" max="7" width="18.7109375" style="1" customWidth="1"/>
    <col min="8" max="8" width="13.85546875" style="1" customWidth="1"/>
    <col min="9" max="9" width="35.140625" style="1" customWidth="1"/>
    <col min="10" max="10" width="35.85546875" style="1" customWidth="1"/>
    <col min="11" max="11" width="18.85546875" style="1" customWidth="1"/>
    <col min="12" max="12" width="32.7109375" style="1" customWidth="1"/>
    <col min="13" max="16384" width="9.28515625" style="1"/>
  </cols>
  <sheetData>
    <row r="1" spans="1:13" ht="23.25" x14ac:dyDescent="0.35">
      <c r="A1" s="44" t="s">
        <v>18</v>
      </c>
      <c r="B1" s="44"/>
      <c r="C1" s="44"/>
      <c r="D1" s="44"/>
      <c r="E1" s="44"/>
      <c r="F1" s="44"/>
    </row>
    <row r="2" spans="1:13" ht="21" x14ac:dyDescent="0.35">
      <c r="A2" s="45" t="s">
        <v>14</v>
      </c>
      <c r="B2" s="45"/>
      <c r="C2" s="45"/>
      <c r="D2" s="45"/>
      <c r="E2" s="45"/>
      <c r="F2" s="45"/>
    </row>
    <row r="3" spans="1:13" x14ac:dyDescent="0.25">
      <c r="A3" s="2"/>
      <c r="B3" s="2"/>
      <c r="C3" s="2"/>
      <c r="D3" s="2"/>
      <c r="E3" s="2"/>
      <c r="F3" s="2"/>
    </row>
    <row r="4" spans="1:13" ht="15.75" thickBot="1" x14ac:dyDescent="0.3">
      <c r="A4" s="46" t="s">
        <v>2</v>
      </c>
      <c r="B4" s="46"/>
      <c r="C4" s="46"/>
      <c r="D4" s="46"/>
      <c r="E4" s="52" t="s">
        <v>20</v>
      </c>
      <c r="F4" s="53"/>
    </row>
    <row r="5" spans="1:13" ht="15.75" thickBot="1" x14ac:dyDescent="0.3">
      <c r="A5" s="46" t="s">
        <v>0</v>
      </c>
      <c r="B5" s="46"/>
      <c r="C5" s="46"/>
      <c r="D5" s="46"/>
      <c r="E5" s="47" t="s">
        <v>39</v>
      </c>
      <c r="F5" s="48"/>
    </row>
    <row r="6" spans="1:13" ht="15.75" thickBot="1" x14ac:dyDescent="0.3">
      <c r="A6" s="49" t="s">
        <v>15</v>
      </c>
      <c r="B6" s="50"/>
      <c r="C6" s="50"/>
      <c r="D6" s="51"/>
      <c r="E6" s="54" t="s">
        <v>21</v>
      </c>
      <c r="F6" s="55"/>
    </row>
    <row r="7" spans="1:13" ht="15.75" thickBot="1" x14ac:dyDescent="0.3">
      <c r="A7" s="49" t="s">
        <v>16</v>
      </c>
      <c r="B7" s="50"/>
      <c r="C7" s="50"/>
      <c r="D7" s="51"/>
      <c r="E7" s="54" t="s">
        <v>22</v>
      </c>
      <c r="F7" s="55"/>
    </row>
    <row r="8" spans="1:13" ht="15.75" x14ac:dyDescent="0.25">
      <c r="A8" s="46" t="s">
        <v>1</v>
      </c>
      <c r="B8" s="46"/>
      <c r="C8" s="46"/>
      <c r="D8" s="46"/>
      <c r="E8" s="56">
        <v>43296</v>
      </c>
      <c r="F8" s="57"/>
    </row>
    <row r="9" spans="1:13" s="5" customFormat="1" ht="23.25" x14ac:dyDescent="0.35">
      <c r="A9" s="3"/>
      <c r="B9" s="3"/>
      <c r="C9" s="3"/>
      <c r="D9" s="3"/>
      <c r="E9" s="4"/>
      <c r="G9" s="6"/>
      <c r="H9" s="6"/>
    </row>
    <row r="10" spans="1:13" s="5" customFormat="1" ht="15.75" customHeight="1" x14ac:dyDescent="0.25">
      <c r="A10" s="43" t="s">
        <v>13</v>
      </c>
      <c r="B10" s="43"/>
      <c r="C10" s="43"/>
      <c r="D10" s="43"/>
      <c r="E10" s="43"/>
      <c r="F10" s="43"/>
    </row>
    <row r="11" spans="1:13" s="5" customFormat="1" ht="15.75" customHeight="1" x14ac:dyDescent="0.25">
      <c r="A11" s="31" t="s">
        <v>49</v>
      </c>
      <c r="B11" s="32"/>
      <c r="C11" s="32"/>
      <c r="D11" s="32"/>
      <c r="E11" s="32"/>
      <c r="F11" s="32"/>
      <c r="G11" s="32"/>
      <c r="H11" s="33"/>
      <c r="I11" s="7"/>
      <c r="J11" s="28"/>
      <c r="K11" s="27"/>
      <c r="L11" s="28"/>
      <c r="M11" s="28"/>
    </row>
    <row r="12" spans="1:13" s="5" customFormat="1" ht="15.75" customHeight="1" x14ac:dyDescent="0.25">
      <c r="A12" s="34"/>
      <c r="B12" s="35"/>
      <c r="C12" s="35"/>
      <c r="D12" s="35"/>
      <c r="E12" s="35"/>
      <c r="F12" s="35"/>
      <c r="G12" s="35"/>
      <c r="H12" s="36"/>
      <c r="I12" s="7"/>
      <c r="J12" s="28"/>
      <c r="K12" s="27"/>
      <c r="L12" s="28"/>
      <c r="M12" s="28"/>
    </row>
    <row r="13" spans="1:13" s="5" customFormat="1" ht="15.75" customHeight="1" x14ac:dyDescent="0.25">
      <c r="A13" s="34"/>
      <c r="B13" s="35"/>
      <c r="C13" s="35"/>
      <c r="D13" s="35"/>
      <c r="E13" s="35"/>
      <c r="F13" s="35"/>
      <c r="G13" s="35"/>
      <c r="H13" s="36"/>
      <c r="I13" s="7"/>
      <c r="J13" s="28"/>
      <c r="K13" s="27"/>
      <c r="L13" s="28"/>
      <c r="M13" s="28"/>
    </row>
    <row r="14" spans="1:13" s="5" customFormat="1" ht="15.75" customHeight="1" x14ac:dyDescent="0.25">
      <c r="A14" s="34"/>
      <c r="B14" s="35"/>
      <c r="C14" s="35"/>
      <c r="D14" s="35"/>
      <c r="E14" s="35"/>
      <c r="F14" s="35"/>
      <c r="G14" s="35"/>
      <c r="H14" s="36"/>
      <c r="I14" s="7"/>
    </row>
    <row r="15" spans="1:13" s="5" customFormat="1" ht="15.75" customHeight="1" x14ac:dyDescent="0.25">
      <c r="A15" s="34"/>
      <c r="B15" s="35"/>
      <c r="C15" s="35"/>
      <c r="D15" s="35"/>
      <c r="E15" s="35"/>
      <c r="F15" s="35"/>
      <c r="G15" s="35"/>
      <c r="H15" s="36"/>
      <c r="I15" s="7"/>
    </row>
    <row r="16" spans="1:13" s="5" customFormat="1" ht="15.75" customHeight="1" x14ac:dyDescent="0.25">
      <c r="A16" s="34"/>
      <c r="B16" s="35"/>
      <c r="C16" s="35"/>
      <c r="D16" s="35"/>
      <c r="E16" s="35"/>
      <c r="F16" s="35"/>
      <c r="G16" s="35"/>
      <c r="H16" s="36"/>
      <c r="I16" s="7"/>
    </row>
    <row r="17" spans="1:12" s="5" customFormat="1" ht="71.650000000000006" customHeight="1" x14ac:dyDescent="0.25">
      <c r="A17" s="37"/>
      <c r="B17" s="38"/>
      <c r="C17" s="38"/>
      <c r="D17" s="38"/>
      <c r="E17" s="38"/>
      <c r="F17" s="38"/>
      <c r="G17" s="38"/>
      <c r="H17" s="39"/>
      <c r="I17" s="7"/>
    </row>
    <row r="20" spans="1:12" x14ac:dyDescent="0.25">
      <c r="A20" s="42" t="s">
        <v>8</v>
      </c>
      <c r="B20" s="42"/>
      <c r="C20" s="42"/>
      <c r="D20" s="42"/>
      <c r="E20" s="40"/>
      <c r="F20" s="41"/>
      <c r="G20" s="41"/>
      <c r="H20" s="41"/>
      <c r="I20" s="41"/>
      <c r="J20" s="41"/>
      <c r="K20" s="41"/>
      <c r="L20" s="8"/>
    </row>
    <row r="21" spans="1:12" x14ac:dyDescent="0.25">
      <c r="A21" s="9" t="s">
        <v>3</v>
      </c>
      <c r="B21" s="9" t="s">
        <v>4</v>
      </c>
      <c r="C21" s="9" t="s">
        <v>5</v>
      </c>
      <c r="D21" s="9" t="s">
        <v>6</v>
      </c>
      <c r="E21" s="10" t="s">
        <v>26</v>
      </c>
      <c r="F21" s="11" t="s">
        <v>19</v>
      </c>
      <c r="G21" s="11" t="s">
        <v>7</v>
      </c>
      <c r="H21" s="11" t="s">
        <v>28</v>
      </c>
      <c r="I21" s="11" t="s">
        <v>17</v>
      </c>
      <c r="J21" s="11" t="s">
        <v>27</v>
      </c>
      <c r="K21" s="11" t="s">
        <v>30</v>
      </c>
      <c r="L21" s="12" t="s">
        <v>29</v>
      </c>
    </row>
    <row r="22" spans="1:12" x14ac:dyDescent="0.25">
      <c r="A22" s="26" t="s">
        <v>40</v>
      </c>
      <c r="B22" s="14" t="s">
        <v>23</v>
      </c>
      <c r="C22" s="14">
        <v>21215</v>
      </c>
      <c r="D22" s="15" t="s">
        <v>24</v>
      </c>
      <c r="E22" s="23">
        <v>42620</v>
      </c>
      <c r="F22" s="14" t="s">
        <v>25</v>
      </c>
      <c r="G22" s="29">
        <v>1</v>
      </c>
      <c r="H22" s="17">
        <v>2529.9499999999998</v>
      </c>
      <c r="I22" s="18">
        <f>H22/33.7</f>
        <v>75.072700296735889</v>
      </c>
      <c r="J22" s="18">
        <v>41.333333333333336</v>
      </c>
      <c r="K22" s="18">
        <v>143</v>
      </c>
      <c r="L22" s="19" t="s">
        <v>31</v>
      </c>
    </row>
    <row r="23" spans="1:12" s="5" customFormat="1" x14ac:dyDescent="0.25">
      <c r="A23" s="20" t="s">
        <v>41</v>
      </c>
      <c r="B23" s="21" t="s">
        <v>23</v>
      </c>
      <c r="C23" s="21">
        <v>21231</v>
      </c>
      <c r="D23" s="22" t="s">
        <v>24</v>
      </c>
      <c r="E23" s="16">
        <v>42598</v>
      </c>
      <c r="F23" s="21" t="s">
        <v>25</v>
      </c>
      <c r="G23" s="30">
        <v>1</v>
      </c>
      <c r="H23" s="17">
        <v>3197.04</v>
      </c>
      <c r="I23" s="17">
        <f t="shared" ref="I23:I34" si="0">H23/33.7</f>
        <v>94.867655786350142</v>
      </c>
      <c r="J23" s="17">
        <v>35.5</v>
      </c>
      <c r="K23" s="17">
        <v>188</v>
      </c>
      <c r="L23" s="24" t="s">
        <v>31</v>
      </c>
    </row>
    <row r="24" spans="1:12" x14ac:dyDescent="0.25">
      <c r="A24" s="13" t="s">
        <v>42</v>
      </c>
      <c r="B24" s="14" t="s">
        <v>23</v>
      </c>
      <c r="C24" s="14">
        <v>21230</v>
      </c>
      <c r="D24" s="15" t="s">
        <v>24</v>
      </c>
      <c r="E24" s="16">
        <v>42642</v>
      </c>
      <c r="F24" s="14" t="s">
        <v>25</v>
      </c>
      <c r="G24" s="29">
        <v>1</v>
      </c>
      <c r="H24" s="18">
        <v>397.34000000000003</v>
      </c>
      <c r="I24" s="18">
        <f t="shared" si="0"/>
        <v>11.790504451038576</v>
      </c>
      <c r="J24" s="18">
        <v>24.333333333333332</v>
      </c>
      <c r="K24" s="18">
        <v>32</v>
      </c>
      <c r="L24" s="19" t="s">
        <v>31</v>
      </c>
    </row>
    <row r="25" spans="1:12" x14ac:dyDescent="0.25">
      <c r="A25" s="13" t="s">
        <v>32</v>
      </c>
      <c r="B25" s="14" t="s">
        <v>23</v>
      </c>
      <c r="C25" s="14">
        <v>21230</v>
      </c>
      <c r="D25" s="15" t="s">
        <v>24</v>
      </c>
      <c r="E25" s="16">
        <v>42650</v>
      </c>
      <c r="F25" s="14" t="s">
        <v>25</v>
      </c>
      <c r="G25" s="29">
        <v>1</v>
      </c>
      <c r="H25" s="17">
        <v>5944.8</v>
      </c>
      <c r="I25" s="18">
        <f t="shared" si="0"/>
        <v>176.40356083086053</v>
      </c>
      <c r="J25" s="18">
        <v>16.666666666666668</v>
      </c>
      <c r="K25" s="18">
        <v>652</v>
      </c>
      <c r="L25" s="19" t="s">
        <v>31</v>
      </c>
    </row>
    <row r="26" spans="1:12" x14ac:dyDescent="0.25">
      <c r="A26" s="13" t="s">
        <v>43</v>
      </c>
      <c r="B26" s="14" t="s">
        <v>23</v>
      </c>
      <c r="C26" s="14">
        <v>21214</v>
      </c>
      <c r="D26" s="15" t="s">
        <v>24</v>
      </c>
      <c r="E26" s="16">
        <v>42684</v>
      </c>
      <c r="F26" s="14" t="s">
        <v>25</v>
      </c>
      <c r="G26" s="29">
        <v>1</v>
      </c>
      <c r="H26" s="17">
        <v>7323.7800000000007</v>
      </c>
      <c r="I26" s="18">
        <f t="shared" si="0"/>
        <v>217.32284866468842</v>
      </c>
      <c r="J26" s="18">
        <v>28</v>
      </c>
      <c r="K26" s="18">
        <v>536</v>
      </c>
      <c r="L26" s="19" t="s">
        <v>31</v>
      </c>
    </row>
    <row r="27" spans="1:12" x14ac:dyDescent="0.25">
      <c r="A27" s="13" t="s">
        <v>44</v>
      </c>
      <c r="B27" s="14" t="s">
        <v>23</v>
      </c>
      <c r="C27" s="14">
        <v>21210</v>
      </c>
      <c r="D27" s="15" t="s">
        <v>24</v>
      </c>
      <c r="E27" s="16">
        <v>42692</v>
      </c>
      <c r="F27" s="14" t="s">
        <v>25</v>
      </c>
      <c r="G27" s="29">
        <v>1</v>
      </c>
      <c r="H27" s="17">
        <v>5982.96</v>
      </c>
      <c r="I27" s="18">
        <f t="shared" si="0"/>
        <v>177.53590504451037</v>
      </c>
      <c r="J27" s="18">
        <v>24.666666666666668</v>
      </c>
      <c r="K27" s="18">
        <v>491</v>
      </c>
      <c r="L27" s="19" t="s">
        <v>31</v>
      </c>
    </row>
    <row r="28" spans="1:12" x14ac:dyDescent="0.25">
      <c r="A28" s="13" t="s">
        <v>45</v>
      </c>
      <c r="B28" s="14" t="s">
        <v>23</v>
      </c>
      <c r="C28" s="14">
        <v>21217</v>
      </c>
      <c r="D28" s="15" t="s">
        <v>24</v>
      </c>
      <c r="E28" s="16">
        <v>42741</v>
      </c>
      <c r="F28" s="14" t="s">
        <v>25</v>
      </c>
      <c r="G28" s="29">
        <v>1</v>
      </c>
      <c r="H28" s="18">
        <v>11429.77</v>
      </c>
      <c r="I28" s="18">
        <f t="shared" si="0"/>
        <v>339.16231454005936</v>
      </c>
      <c r="J28" s="18">
        <v>27.333333333333332</v>
      </c>
      <c r="K28" s="18">
        <v>801</v>
      </c>
      <c r="L28" s="19" t="s">
        <v>31</v>
      </c>
    </row>
    <row r="29" spans="1:12" x14ac:dyDescent="0.25">
      <c r="A29" s="13" t="s">
        <v>46</v>
      </c>
      <c r="B29" s="14" t="s">
        <v>23</v>
      </c>
      <c r="C29" s="14">
        <v>21216</v>
      </c>
      <c r="D29" s="15" t="s">
        <v>24</v>
      </c>
      <c r="E29" s="16">
        <v>42717</v>
      </c>
      <c r="F29" s="14" t="s">
        <v>25</v>
      </c>
      <c r="G29" s="29">
        <v>0.86</v>
      </c>
      <c r="H29" s="18">
        <v>8383.4700000000012</v>
      </c>
      <c r="I29" s="18">
        <f t="shared" si="0"/>
        <v>248.76765578635016</v>
      </c>
      <c r="J29" s="18">
        <v>27.5</v>
      </c>
      <c r="K29" s="18">
        <v>547</v>
      </c>
      <c r="L29" s="19" t="s">
        <v>31</v>
      </c>
    </row>
    <row r="30" spans="1:12" x14ac:dyDescent="0.25">
      <c r="A30" s="13" t="s">
        <v>47</v>
      </c>
      <c r="B30" s="14" t="s">
        <v>23</v>
      </c>
      <c r="C30" s="14">
        <v>21213</v>
      </c>
      <c r="D30" s="15" t="s">
        <v>24</v>
      </c>
      <c r="E30" s="16">
        <v>42772</v>
      </c>
      <c r="F30" s="14" t="s">
        <v>25</v>
      </c>
      <c r="G30" s="29">
        <v>1</v>
      </c>
      <c r="H30" s="18">
        <v>8023.86</v>
      </c>
      <c r="I30" s="18">
        <f t="shared" si="0"/>
        <v>238.09673590504448</v>
      </c>
      <c r="J30" s="18">
        <v>26.333333333333332</v>
      </c>
      <c r="K30" s="18">
        <v>604</v>
      </c>
      <c r="L30" s="19" t="s">
        <v>31</v>
      </c>
    </row>
    <row r="31" spans="1:12" x14ac:dyDescent="0.25">
      <c r="A31" s="13" t="s">
        <v>33</v>
      </c>
      <c r="B31" s="14" t="s">
        <v>23</v>
      </c>
      <c r="C31" s="14">
        <v>21224</v>
      </c>
      <c r="D31" s="15" t="s">
        <v>24</v>
      </c>
      <c r="E31" s="16">
        <v>42802</v>
      </c>
      <c r="F31" s="14" t="s">
        <v>25</v>
      </c>
      <c r="G31" s="29">
        <v>1</v>
      </c>
      <c r="H31" s="18">
        <v>6031.38</v>
      </c>
      <c r="I31" s="18">
        <f t="shared" si="0"/>
        <v>178.97270029673589</v>
      </c>
      <c r="J31" s="18">
        <v>25</v>
      </c>
      <c r="K31" s="18">
        <v>448</v>
      </c>
      <c r="L31" s="19" t="s">
        <v>31</v>
      </c>
    </row>
    <row r="32" spans="1:12" s="5" customFormat="1" x14ac:dyDescent="0.25">
      <c r="A32" s="20" t="s">
        <v>48</v>
      </c>
      <c r="B32" s="21" t="s">
        <v>23</v>
      </c>
      <c r="C32" s="21">
        <v>21231</v>
      </c>
      <c r="D32" s="22" t="s">
        <v>24</v>
      </c>
      <c r="E32" s="23">
        <v>42811</v>
      </c>
      <c r="F32" s="21" t="s">
        <v>25</v>
      </c>
      <c r="G32" s="29">
        <v>1</v>
      </c>
      <c r="H32" s="17">
        <v>1355.5</v>
      </c>
      <c r="I32" s="17">
        <f t="shared" si="0"/>
        <v>40.222551928783382</v>
      </c>
      <c r="J32" s="17">
        <v>21.666666666666668</v>
      </c>
      <c r="K32" s="17">
        <v>98</v>
      </c>
      <c r="L32" s="24" t="s">
        <v>31</v>
      </c>
    </row>
    <row r="33" spans="1:12" s="5" customFormat="1" x14ac:dyDescent="0.25">
      <c r="A33" s="20" t="s">
        <v>35</v>
      </c>
      <c r="B33" s="21" t="s">
        <v>23</v>
      </c>
      <c r="C33" s="21">
        <v>21230</v>
      </c>
      <c r="D33" s="22" t="s">
        <v>24</v>
      </c>
      <c r="E33" s="16">
        <v>42822</v>
      </c>
      <c r="F33" s="21" t="s">
        <v>25</v>
      </c>
      <c r="G33" s="30">
        <v>1</v>
      </c>
      <c r="H33" s="17">
        <v>16262.14</v>
      </c>
      <c r="I33" s="17">
        <f t="shared" si="0"/>
        <v>482.55608308605338</v>
      </c>
      <c r="J33" s="17">
        <v>39.333333333333336</v>
      </c>
      <c r="K33" s="17">
        <v>752</v>
      </c>
      <c r="L33" s="24" t="s">
        <v>31</v>
      </c>
    </row>
    <row r="34" spans="1:12" x14ac:dyDescent="0.25">
      <c r="A34" s="13" t="s">
        <v>34</v>
      </c>
      <c r="B34" s="14" t="s">
        <v>23</v>
      </c>
      <c r="C34" s="14">
        <v>21207</v>
      </c>
      <c r="D34" s="15" t="s">
        <v>24</v>
      </c>
      <c r="E34" s="23">
        <v>42803</v>
      </c>
      <c r="F34" s="14" t="s">
        <v>25</v>
      </c>
      <c r="G34" s="29">
        <v>0</v>
      </c>
      <c r="H34" s="18">
        <v>0</v>
      </c>
      <c r="I34" s="18">
        <f t="shared" si="0"/>
        <v>0</v>
      </c>
      <c r="J34" s="18">
        <v>0</v>
      </c>
      <c r="K34" s="18">
        <v>0</v>
      </c>
      <c r="L34" s="19" t="s">
        <v>31</v>
      </c>
    </row>
    <row r="35" spans="1:12" x14ac:dyDescent="0.25">
      <c r="A35" s="13" t="s">
        <v>36</v>
      </c>
      <c r="B35" s="14" t="s">
        <v>37</v>
      </c>
      <c r="C35" s="14">
        <v>20912</v>
      </c>
      <c r="D35" s="25" t="s">
        <v>38</v>
      </c>
      <c r="E35" s="16">
        <v>43067</v>
      </c>
      <c r="F35" s="14" t="s">
        <v>25</v>
      </c>
      <c r="G35" s="30">
        <v>1</v>
      </c>
      <c r="H35" s="18">
        <v>7443.0599999999995</v>
      </c>
      <c r="I35" s="18">
        <f t="shared" ref="I35" si="1">H35/33.7</f>
        <v>220.86231454005932</v>
      </c>
      <c r="J35" s="18">
        <v>26.333333333333332</v>
      </c>
      <c r="K35" s="18">
        <v>506</v>
      </c>
      <c r="L35" s="19">
        <v>0.64</v>
      </c>
    </row>
  </sheetData>
  <mergeCells count="16">
    <mergeCell ref="A11:H17"/>
    <mergeCell ref="E20:K20"/>
    <mergeCell ref="A20:D20"/>
    <mergeCell ref="A10:F10"/>
    <mergeCell ref="A1:F1"/>
    <mergeCell ref="A2:F2"/>
    <mergeCell ref="A4:D4"/>
    <mergeCell ref="E5:F5"/>
    <mergeCell ref="A5:D5"/>
    <mergeCell ref="A8:D8"/>
    <mergeCell ref="A6:D6"/>
    <mergeCell ref="A7:D7"/>
    <mergeCell ref="E4:F4"/>
    <mergeCell ref="E6:F6"/>
    <mergeCell ref="E7:F7"/>
    <mergeCell ref="E8:F8"/>
  </mergeCells>
  <pageMargins left="0.25" right="0.25" top="0.75" bottom="0.75" header="0.3" footer="0.3"/>
  <pageSetup scale="85" fitToWidth="0" orientation="landscape" r:id="rId1"/>
  <headerFooter>
    <oddHeader>&amp;CAFIP FY16 - Grant 2016-04-522S4</oddHeader>
    <oddFooter>&amp;LNote: Based on reporting and accuracy of the L3 remote monitoring data system.&amp;RPage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A5"/>
    </sheetView>
  </sheetViews>
  <sheetFormatPr defaultRowHeight="15" x14ac:dyDescent="0.25"/>
  <sheetData>
    <row r="2" spans="1:1" x14ac:dyDescent="0.25">
      <c r="A2" t="s">
        <v>9</v>
      </c>
    </row>
    <row r="3" spans="1:1" x14ac:dyDescent="0.25">
      <c r="A3" t="s">
        <v>10</v>
      </c>
    </row>
    <row r="4" spans="1:1" x14ac:dyDescent="0.25">
      <c r="A4" t="s">
        <v>11</v>
      </c>
    </row>
    <row r="5" spans="1:1" x14ac:dyDescent="0.25">
      <c r="A5"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69C8C0-389E-4849-B2A1-DAC98AA52EB4}"/>
</file>

<file path=customXml/itemProps2.xml><?xml version="1.0" encoding="utf-8"?>
<ds:datastoreItem xmlns:ds="http://schemas.openxmlformats.org/officeDocument/2006/customXml" ds:itemID="{4C1FB2C2-C71E-482E-8084-01EBAAF9777F}"/>
</file>

<file path=customXml/itemProps3.xml><?xml version="1.0" encoding="utf-8"?>
<ds:datastoreItem xmlns:ds="http://schemas.openxmlformats.org/officeDocument/2006/customXml" ds:itemID="{344D55AA-AA6A-4EF1-AA8F-A48727399A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Grantee Quarterly Report</vt:lpstr>
      <vt:lpstr>Sheet1</vt:lpstr>
      <vt:lpstr>StationStatus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2018-08-09T12:11:36Z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