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7" i="1"/>
  <c r="H25" i="1"/>
  <c r="H28" i="1" l="1"/>
  <c r="E28" i="1" l="1"/>
  <c r="H27" i="1"/>
</calcChain>
</file>

<file path=xl/comments1.xml><?xml version="1.0" encoding="utf-8"?>
<comments xmlns="http://schemas.openxmlformats.org/spreadsheetml/2006/main">
  <authors>
    <author>Author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<sst xmlns="http://schemas.openxmlformats.org/spreadsheetml/2006/main" count="27" uniqueCount="27">
  <si>
    <t>Dates Report Covers: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</si>
  <si>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</si>
  <si>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</si>
  <si>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</si>
  <si>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</si>
  <si>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</si>
  <si>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</si>
  <si>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</si>
  <si>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</si>
  <si>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</si>
  <si>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</si>
  <si>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</si>
  <si>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</si>
  <si>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</si>
  <si>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</si>
  <si>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</si>
  <si>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</si>
  <si>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</si>
  <si>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</si>
  <si>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Julian Lile</t>
  </si>
  <si>
    <t>julian.lile@evgo.com</t>
  </si>
  <si>
    <t>Rosedale, MD</t>
  </si>
  <si>
    <t>Alternative Fuel Infrastructure Grant Program</t>
  </si>
  <si>
    <t>5267 Campbell Blvd</t>
  </si>
  <si>
    <t xml:space="preserve">Nottingham Commons site on PlugShare score is 10. </t>
  </si>
  <si>
    <t>Jan - Mar, 2019</t>
  </si>
  <si>
    <t xml:space="preserve">There were 991 unique charging sessions on the 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</si>
</sst>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H25" sqref="H25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33" t="s">
        <v>22</v>
      </c>
      <c r="B1" s="33"/>
      <c r="C1" s="33"/>
      <c r="D1" s="33"/>
      <c r="E1" s="33"/>
      <c r="F1" s="33"/>
    </row>
    <row r="2" spans="1:10" ht="21" x14ac:dyDescent="0.35">
      <c r="A2" s="34" t="s">
        <v>13</v>
      </c>
      <c r="B2" s="34"/>
      <c r="C2" s="34"/>
      <c r="D2" s="34"/>
      <c r="E2" s="34"/>
      <c r="F2" s="34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1</v>
      </c>
      <c r="B4" s="18"/>
      <c r="C4" s="18"/>
      <c r="D4" s="18"/>
      <c r="E4" s="35" t="s">
        <v>18</v>
      </c>
      <c r="F4" s="35"/>
    </row>
    <row r="5" spans="1:10" x14ac:dyDescent="0.25">
      <c r="A5" s="18" t="s">
        <v>0</v>
      </c>
      <c r="B5" s="18"/>
      <c r="C5" s="18"/>
      <c r="D5" s="18"/>
      <c r="E5" s="32" t="s">
        <v>25</v>
      </c>
      <c r="F5" s="32"/>
    </row>
    <row r="6" spans="1:10" x14ac:dyDescent="0.25">
      <c r="A6" s="18" t="s">
        <v>16</v>
      </c>
      <c r="B6" s="18"/>
      <c r="C6" s="18"/>
      <c r="D6" s="18"/>
      <c r="E6" s="32" t="s">
        <v>19</v>
      </c>
      <c r="F6" s="32"/>
      <c r="G6" s="9"/>
      <c r="H6" s="9"/>
      <c r="I6" s="9"/>
      <c r="J6" s="9"/>
    </row>
    <row r="7" spans="1:10" x14ac:dyDescent="0.25">
      <c r="A7" s="18" t="s">
        <v>15</v>
      </c>
      <c r="B7" s="18"/>
      <c r="C7" s="18"/>
      <c r="D7" s="18"/>
      <c r="E7" s="36" t="s">
        <v>20</v>
      </c>
      <c r="F7" s="36"/>
    </row>
    <row r="8" spans="1:10" x14ac:dyDescent="0.25">
      <c r="A8" s="18" t="s">
        <v>17</v>
      </c>
      <c r="B8" s="18"/>
      <c r="C8" s="18"/>
      <c r="D8" s="18"/>
      <c r="E8" s="32">
        <v>43573</v>
      </c>
      <c r="F8" s="3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0" t="s">
        <v>12</v>
      </c>
      <c r="B10" s="20"/>
      <c r="C10" s="20"/>
      <c r="D10" s="20"/>
      <c r="E10" s="20"/>
      <c r="F10" s="20"/>
    </row>
    <row r="11" spans="1:10" s="3" customFormat="1" ht="15.75" customHeight="1" x14ac:dyDescent="0.25">
      <c r="A11" s="21" t="s">
        <v>24</v>
      </c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2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2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2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2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2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2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2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25">
      <c r="A19" s="24"/>
      <c r="B19" s="25"/>
      <c r="C19" s="25"/>
      <c r="D19" s="25"/>
      <c r="E19" s="25"/>
      <c r="F19" s="26"/>
    </row>
    <row r="20" spans="1:10" s="3" customFormat="1" ht="15.75" customHeight="1" x14ac:dyDescent="0.25">
      <c r="A20" s="27"/>
      <c r="B20" s="28"/>
      <c r="C20" s="28"/>
      <c r="D20" s="28"/>
      <c r="E20" s="28"/>
      <c r="F20" s="29"/>
    </row>
    <row r="23" spans="1:10" x14ac:dyDescent="0.25">
      <c r="A23" s="19" t="s">
        <v>10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25">
      <c r="A24" s="5" t="s">
        <v>2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11</v>
      </c>
      <c r="H24" s="11" t="s">
        <v>8</v>
      </c>
      <c r="I24" s="5" t="s">
        <v>9</v>
      </c>
      <c r="J24" s="8" t="s">
        <v>14</v>
      </c>
    </row>
    <row r="25" spans="1:10" x14ac:dyDescent="0.25">
      <c r="A25" s="12" t="s">
        <v>23</v>
      </c>
      <c r="B25" s="4" t="s">
        <v>21</v>
      </c>
      <c r="C25" s="4">
        <v>21237</v>
      </c>
      <c r="D25" s="4"/>
      <c r="E25" s="15">
        <v>1</v>
      </c>
      <c r="F25" s="13">
        <v>14718.46</v>
      </c>
      <c r="G25" s="14">
        <v>41</v>
      </c>
      <c r="H25" s="13">
        <f>F25*3/25</f>
        <v>1766.2151999999999</v>
      </c>
      <c r="I25" s="13"/>
      <c r="J25" s="16" t="s">
        <v>26</v>
      </c>
    </row>
    <row r="27" spans="1:10" x14ac:dyDescent="0.25">
      <c r="E27" s="4"/>
      <c r="F27" s="4">
        <f>SUM(F25:F25)</f>
        <v>14718.46</v>
      </c>
      <c r="G27" s="4"/>
      <c r="H27" s="4">
        <f>SUM(H25:H25)</f>
        <v>1766.2151999999999</v>
      </c>
      <c r="I27" s="4"/>
    </row>
    <row r="28" spans="1:10" x14ac:dyDescent="0.25">
      <c r="E28" s="6">
        <f>AVERAGE(E25:E25)</f>
        <v>1</v>
      </c>
      <c r="F28" s="4">
        <f>AVERAGE(F25:F25)</f>
        <v>14718.46</v>
      </c>
      <c r="G28" s="17">
        <f>AVERAGE(G25:G25)</f>
        <v>41</v>
      </c>
      <c r="H28" s="4">
        <f>AVERAGE(H25:H25)</f>
        <v>1766.2151999999999</v>
      </c>
      <c r="I28" s="4"/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135B25-F888-4C81-802C-128B5D483CA5}"/>
</file>

<file path=customXml/itemProps2.xml><?xml version="1.0" encoding="utf-8"?>
<ds:datastoreItem xmlns:ds="http://schemas.openxmlformats.org/officeDocument/2006/customXml" ds:itemID="{24E515D8-EE6A-4E10-92D8-7BB9A5459B6C}"/>
</file>

<file path=customXml/itemProps3.xml><?xml version="1.0" encoding="utf-8"?>
<ds:datastoreItem xmlns:ds="http://schemas.openxmlformats.org/officeDocument/2006/customXml" ds:itemID="{96E7761C-6B13-494B-B514-7D21F8000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2019-04-30T16:56:19Z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